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3480" tabRatio="500" activeTab="0"/>
  </bookViews>
  <sheets>
    <sheet name="Presupuesto" sheetId="1" r:id="rId1"/>
  </sheets>
  <externalReferences>
    <externalReference r:id="rId4"/>
  </externalReferences>
  <definedNames/>
  <calcPr fullCalcOnLoad="1"/>
</workbook>
</file>

<file path=xl/sharedStrings.xml><?xml version="1.0" encoding="utf-8"?>
<sst xmlns="http://schemas.openxmlformats.org/spreadsheetml/2006/main" count="162" uniqueCount="127">
  <si>
    <t>EL PRESUPUESTO DE LA BODA</t>
  </si>
  <si>
    <t xml:space="preserve">Diseño basado en la plantilla de Vertex42.com's Wedding Budget </t>
  </si>
  <si>
    <t>Instrucciones:</t>
  </si>
  <si>
    <t>1. Utilizad la hoja de cálculo para establecer el Estimador de presupuesto previsto para cada categoría, debajo de la palabra "estimado" poned vuestra estimación de gasto para cada categoría.
2. Anotad las cantidades estimadas para cada elemento de cada categoría, tratad de mantenerlas por debajo del presupuesto estimado.
3. Cuando cerréis una compra, anotad la cantidad en la columna llamada Real.
4. Tratad de hacer que el total de cada categoría sea igual o inferior a la cantidad estimada presupuestada.</t>
  </si>
  <si>
    <t>Estimado</t>
  </si>
  <si>
    <t>Real</t>
  </si>
  <si>
    <t>VESTUARIO</t>
  </si>
  <si>
    <t>CEREMONIA</t>
  </si>
  <si>
    <t>Vestido de novia</t>
  </si>
  <si>
    <t>Tarifa iglesia</t>
  </si>
  <si>
    <t>Zapatos de novia</t>
  </si>
  <si>
    <t>Tarifa por boda</t>
  </si>
  <si>
    <t>Alfombras para la celebración</t>
  </si>
  <si>
    <t>Decoración del altar</t>
  </si>
  <si>
    <t>Lencería</t>
  </si>
  <si>
    <t>Alquiler de bancos para novios y padrinos</t>
  </si>
  <si>
    <t>Medias</t>
  </si>
  <si>
    <t>Decoración del comedor</t>
  </si>
  <si>
    <t>Joyas</t>
  </si>
  <si>
    <t>Libro de firmas/ plumas</t>
  </si>
  <si>
    <t>Tocado de novia/velo</t>
  </si>
  <si>
    <t>Almohada porta anillos</t>
  </si>
  <si>
    <t>Guantes</t>
  </si>
  <si>
    <t>Cestitas porta petálos</t>
  </si>
  <si>
    <t>Ropa del cortijo nupcial</t>
  </si>
  <si>
    <t>Velas</t>
  </si>
  <si>
    <t>Complementos del cortijo nupcial</t>
  </si>
  <si>
    <t>Decoración del pasillo</t>
  </si>
  <si>
    <t>Zapatos del cortijo nupcial</t>
  </si>
  <si>
    <t>Monaguillos</t>
  </si>
  <si>
    <t>Traje del novio</t>
  </si>
  <si>
    <t>Gratificación</t>
  </si>
  <si>
    <t>Ropa de los padrinos</t>
  </si>
  <si>
    <t>Transporte</t>
  </si>
  <si>
    <t>Liga</t>
  </si>
  <si>
    <t>Cuidado de niños</t>
  </si>
  <si>
    <t>Conservación/tintorería</t>
  </si>
  <si>
    <t>TOTAL CEREMONIA</t>
  </si>
  <si>
    <t>Imprevistos</t>
  </si>
  <si>
    <t>Ropa postboda</t>
  </si>
  <si>
    <t>Ropa para la luna de miel</t>
  </si>
  <si>
    <t>ÁGAPE</t>
  </si>
  <si>
    <t>Adornos cortejo nupcial (niños)</t>
  </si>
  <si>
    <t>Catering</t>
  </si>
  <si>
    <r>
      <t xml:space="preserve">TOTAL </t>
    </r>
    <r>
      <rPr>
        <b/>
        <sz val="11"/>
        <rFont val="Arial"/>
        <family val="0"/>
      </rPr>
      <t>VESTUARIO</t>
    </r>
  </si>
  <si>
    <t>Camareros del bar</t>
  </si>
  <si>
    <t>Licores</t>
  </si>
  <si>
    <t>Mesas/sillas</t>
  </si>
  <si>
    <t>LUGAR DE CELEBRACION</t>
  </si>
  <si>
    <t>Decoración</t>
  </si>
  <si>
    <t>Alquiler del local</t>
  </si>
  <si>
    <t>Seguridad</t>
  </si>
  <si>
    <t>Música</t>
  </si>
  <si>
    <t>Limusina</t>
  </si>
  <si>
    <t>Sistema de sonido</t>
  </si>
  <si>
    <t>Parking</t>
  </si>
  <si>
    <t>Parking de invitados</t>
  </si>
  <si>
    <t>Camareros de bar</t>
  </si>
  <si>
    <t>Vajilla</t>
  </si>
  <si>
    <t>Arroz, pétalos de rosas</t>
  </si>
  <si>
    <t>Centros de mesas</t>
  </si>
  <si>
    <t>Globos</t>
  </si>
  <si>
    <t>Mantelería</t>
  </si>
  <si>
    <t>Comida</t>
  </si>
  <si>
    <t>Detalles</t>
  </si>
  <si>
    <t>Camareros</t>
  </si>
  <si>
    <t>TOTAL LUGAR</t>
  </si>
  <si>
    <t>TOTAL ÁGAPE</t>
  </si>
  <si>
    <t>FOTOGRAFÍA</t>
  </si>
  <si>
    <t>LUNA DE MIEL</t>
  </si>
  <si>
    <t>Reportaje nupcial</t>
  </si>
  <si>
    <t>Tasas de aeropuertos</t>
  </si>
  <si>
    <t>Fotos invitados</t>
  </si>
  <si>
    <t>Hoteles</t>
  </si>
  <si>
    <t>Fotos ceremonia</t>
  </si>
  <si>
    <t>Alquiler de coche</t>
  </si>
  <si>
    <t>Album digital</t>
  </si>
  <si>
    <t>Salidas nocturnas</t>
  </si>
  <si>
    <t>Vídeo</t>
  </si>
  <si>
    <t>TOTAL FOTOGRAFÍA</t>
  </si>
  <si>
    <t>TOTAL LUNA DE MIEL</t>
  </si>
  <si>
    <t>INVITACIONES</t>
  </si>
  <si>
    <t>RESTAURACIÓN</t>
  </si>
  <si>
    <t>Invitaciones</t>
  </si>
  <si>
    <t>Restaurante</t>
  </si>
  <si>
    <t>Sellos correos</t>
  </si>
  <si>
    <t>Impresión mapas para invitados de fuera</t>
  </si>
  <si>
    <r>
      <t xml:space="preserve">TOTAL </t>
    </r>
    <r>
      <rPr>
        <b/>
        <sz val="11"/>
        <rFont val="Arial"/>
        <family val="0"/>
      </rPr>
      <t>RESTAURACIÓN</t>
    </r>
  </si>
  <si>
    <t>Sellos para respuestas</t>
  </si>
  <si>
    <t>Tarjetas de la ceremonia</t>
  </si>
  <si>
    <t>Impresión de tarjetas</t>
  </si>
  <si>
    <t>COMIDA FAMILIARES</t>
  </si>
  <si>
    <t>Programa de boda</t>
  </si>
  <si>
    <t>Impresión de direcciones</t>
  </si>
  <si>
    <t>TOTAL INVITACIONES</t>
  </si>
  <si>
    <t>TOTAL COCKTAIL</t>
  </si>
  <si>
    <t>ANILLOS</t>
  </si>
  <si>
    <t>Alianzas</t>
  </si>
  <si>
    <t>MÚSICOS/DJ</t>
  </si>
  <si>
    <t>Anillo de pedida</t>
  </si>
  <si>
    <t>Cócktail</t>
  </si>
  <si>
    <t>Grabar las alianzas</t>
  </si>
  <si>
    <t>Baile</t>
  </si>
  <si>
    <t>TOTAL ANILLOS</t>
  </si>
  <si>
    <r>
      <t xml:space="preserve">TOTAL </t>
    </r>
    <r>
      <rPr>
        <b/>
        <sz val="11"/>
        <rFont val="Arial"/>
        <family val="0"/>
      </rPr>
      <t>MUSICOS</t>
    </r>
  </si>
  <si>
    <t>VARIOS</t>
  </si>
  <si>
    <t>REGALOS/DETALLES</t>
  </si>
  <si>
    <t>Permisos de matrimonio (papeleo)</t>
  </si>
  <si>
    <t>Regalitos niños</t>
  </si>
  <si>
    <t>Almuerzo con padrinos</t>
  </si>
  <si>
    <t>Regalos de pedida</t>
  </si>
  <si>
    <t>Peluquería</t>
  </si>
  <si>
    <t>Detalle invitados</t>
  </si>
  <si>
    <t>Manicura</t>
  </si>
  <si>
    <t>TOTAL REGALOS/DETALLES</t>
  </si>
  <si>
    <t>Peluquería y manicura madrina</t>
  </si>
  <si>
    <t>Maquillaje</t>
  </si>
  <si>
    <t>Wedding Planner</t>
  </si>
  <si>
    <t>FLORES</t>
  </si>
  <si>
    <t>Coordinador</t>
  </si>
  <si>
    <t>Ramo</t>
  </si>
  <si>
    <t>Hotel para invitados</t>
  </si>
  <si>
    <t>Otros</t>
  </si>
  <si>
    <t>Iglesia</t>
  </si>
  <si>
    <t>TOTAL VARIOS</t>
  </si>
  <si>
    <t>TOTAL FLORES</t>
  </si>
  <si>
    <t>GASTOS TOTALES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</si>
</sst>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
  </numFmts>
  <fonts count="50">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24"/>
      <color indexed="14"/>
      <name val="Times New Roman"/>
      <family val="2"/>
    </font>
    <font>
      <i/>
      <sz val="11"/>
      <color indexed="14"/>
      <name val="Arial"/>
      <family val="0"/>
    </font>
    <font>
      <b/>
      <sz val="12"/>
      <color indexed="14"/>
      <name val="Arial"/>
      <family val="0"/>
    </font>
    <font>
      <b/>
      <sz val="9"/>
      <color indexed="14"/>
      <name val="Arial"/>
      <family val="2"/>
    </font>
    <font>
      <sz val="9"/>
      <name val="Arial"/>
      <family val="2"/>
    </font>
    <font>
      <sz val="9"/>
      <color indexed="39"/>
      <name val="Arial"/>
      <family val="2"/>
    </font>
    <font>
      <sz val="11"/>
      <name val="Arial"/>
      <family val="2"/>
    </font>
    <font>
      <sz val="14"/>
      <color indexed="8"/>
      <name val="Calibri"/>
      <family val="2"/>
    </font>
    <font>
      <b/>
      <sz val="11"/>
      <color indexed="14"/>
      <name val="Arial"/>
      <family val="0"/>
    </font>
    <font>
      <b/>
      <sz val="11"/>
      <name val="Arial"/>
      <family val="0"/>
    </font>
    <font>
      <sz val="11"/>
      <color indexed="8"/>
      <name val="Calibri"/>
      <family val="2"/>
    </font>
    <font>
      <b/>
      <sz val="11"/>
      <color indexed="9"/>
      <name val="Arial"/>
      <family val="0"/>
    </font>
    <font>
      <b/>
      <sz val="10"/>
      <color indexed="9"/>
      <name val="Arial"/>
      <family val="0"/>
    </font>
    <font>
      <sz val="11"/>
      <color indexed="8"/>
      <name val="Arial"/>
      <family val="0"/>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11"/>
      <color theme="0"/>
      <name val="Arial"/>
      <family val="0"/>
    </font>
    <font>
      <b/>
      <sz val="10"/>
      <color theme="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indexed="1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n"/>
    </border>
    <border>
      <left>
        <color indexed="63"/>
      </left>
      <right>
        <color indexed="63"/>
      </right>
      <top>
        <color indexed="63"/>
      </top>
      <bottom style="thin"/>
    </border>
    <border>
      <left>
        <color indexed="63"/>
      </left>
      <right style="thick">
        <color indexed="56"/>
      </right>
      <top>
        <color indexed="63"/>
      </top>
      <bottom style="thin"/>
    </border>
    <border>
      <left>
        <color indexed="63"/>
      </left>
      <right>
        <color indexed="63"/>
      </right>
      <top style="thin"/>
      <bottom>
        <color indexed="63"/>
      </bottom>
    </border>
    <border>
      <left>
        <color indexed="63"/>
      </left>
      <right style="thick">
        <color indexed="56"/>
      </right>
      <top style="thin"/>
      <bottom>
        <color indexed="63"/>
      </bottom>
    </border>
    <border>
      <left style="thick">
        <color indexed="56"/>
      </left>
      <right>
        <color indexed="63"/>
      </right>
      <top style="thin"/>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81">
    <xf numFmtId="0" fontId="0" fillId="0" borderId="0" xfId="0" applyFont="1" applyAlignment="1">
      <alignment/>
    </xf>
    <xf numFmtId="0" fontId="18" fillId="0" borderId="10" xfId="0" applyNumberFormat="1" applyFont="1" applyFill="1" applyBorder="1" applyAlignment="1">
      <alignment horizontal="center" wrapText="1"/>
    </xf>
    <xf numFmtId="0" fontId="18" fillId="0" borderId="11" xfId="0" applyNumberFormat="1" applyFont="1" applyFill="1" applyBorder="1" applyAlignment="1">
      <alignment horizontal="center" wrapText="1"/>
    </xf>
    <xf numFmtId="0" fontId="18" fillId="0" borderId="12" xfId="0" applyNumberFormat="1" applyFont="1" applyFill="1" applyBorder="1" applyAlignment="1">
      <alignment horizontal="center" wrapText="1"/>
    </xf>
    <xf numFmtId="0" fontId="0" fillId="0" borderId="0" xfId="0" applyAlignment="1">
      <alignment vertical="center"/>
    </xf>
    <xf numFmtId="0" fontId="19" fillId="0" borderId="13" xfId="0" applyNumberFormat="1" applyFont="1" applyFill="1" applyBorder="1" applyAlignment="1">
      <alignment horizontal="left" wrapText="1"/>
    </xf>
    <xf numFmtId="0" fontId="19" fillId="0" borderId="14" xfId="0" applyNumberFormat="1" applyFont="1" applyFill="1" applyBorder="1" applyAlignment="1">
      <alignment horizontal="left" wrapText="1"/>
    </xf>
    <xf numFmtId="0" fontId="7" fillId="0" borderId="14"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Font="1" applyAlignment="1">
      <alignment vertical="center"/>
    </xf>
    <xf numFmtId="0" fontId="20" fillId="0" borderId="16" xfId="0" applyNumberFormat="1" applyFont="1" applyFill="1" applyBorder="1" applyAlignment="1">
      <alignment horizontal="left" vertical="center" wrapText="1"/>
    </xf>
    <xf numFmtId="0" fontId="21" fillId="0" borderId="0" xfId="0" applyNumberFormat="1" applyFont="1" applyFill="1" applyBorder="1" applyAlignment="1">
      <alignment wrapText="1"/>
    </xf>
    <xf numFmtId="0" fontId="22" fillId="0" borderId="0" xfId="0" applyNumberFormat="1" applyFont="1" applyFill="1" applyBorder="1" applyAlignment="1">
      <alignment wrapText="1"/>
    </xf>
    <xf numFmtId="0" fontId="22" fillId="0" borderId="0" xfId="0" applyNumberFormat="1" applyFont="1" applyFill="1" applyBorder="1" applyAlignment="1">
      <alignment horizontal="center" vertical="top" wrapText="1"/>
    </xf>
    <xf numFmtId="0" fontId="23" fillId="0" borderId="12" xfId="0" applyNumberFormat="1" applyFont="1" applyFill="1" applyBorder="1" applyAlignment="1">
      <alignment horizontal="center" vertical="center" wrapText="1"/>
    </xf>
    <xf numFmtId="0" fontId="24" fillId="0" borderId="16" xfId="0" applyNumberFormat="1" applyFont="1" applyFill="1" applyBorder="1" applyAlignment="1">
      <alignment vertical="center" wrapText="1"/>
    </xf>
    <xf numFmtId="0" fontId="24" fillId="0" borderId="0" xfId="0" applyNumberFormat="1" applyFont="1" applyFill="1" applyBorder="1" applyAlignment="1">
      <alignment vertical="center" wrapText="1"/>
    </xf>
    <xf numFmtId="0" fontId="24" fillId="0" borderId="17" xfId="0" applyNumberFormat="1" applyFont="1" applyFill="1" applyBorder="1" applyAlignment="1">
      <alignment vertical="center" wrapText="1"/>
    </xf>
    <xf numFmtId="0" fontId="25" fillId="0" borderId="0" xfId="0" applyFont="1" applyAlignment="1">
      <alignment vertical="center"/>
    </xf>
    <xf numFmtId="0" fontId="26" fillId="0" borderId="10" xfId="0" applyNumberFormat="1" applyFont="1" applyFill="1" applyBorder="1" applyAlignment="1">
      <alignment horizontal="center" vertical="top" wrapText="1"/>
    </xf>
    <xf numFmtId="0" fontId="27" fillId="0" borderId="11" xfId="0" applyFont="1" applyFill="1" applyBorder="1" applyAlignment="1">
      <alignment horizontal="center" wrapText="1"/>
    </xf>
    <xf numFmtId="0" fontId="27" fillId="0" borderId="11" xfId="0" applyNumberFormat="1" applyFont="1" applyFill="1" applyBorder="1" applyAlignment="1">
      <alignment horizontal="center" wrapText="1"/>
    </xf>
    <xf numFmtId="0" fontId="28" fillId="0" borderId="11" xfId="0" applyNumberFormat="1" applyFont="1" applyFill="1" applyBorder="1" applyAlignment="1">
      <alignment wrapText="1"/>
    </xf>
    <xf numFmtId="0" fontId="28" fillId="0" borderId="11" xfId="0" applyNumberFormat="1" applyFont="1" applyFill="1" applyBorder="1" applyAlignment="1">
      <alignment horizontal="center" vertical="top" wrapText="1"/>
    </xf>
    <xf numFmtId="0" fontId="27" fillId="0" borderId="12" xfId="0" applyNumberFormat="1" applyFont="1" applyFill="1" applyBorder="1" applyAlignment="1">
      <alignment horizontal="center" wrapText="1"/>
    </xf>
    <xf numFmtId="0" fontId="28" fillId="0" borderId="0" xfId="0" applyFont="1" applyAlignment="1">
      <alignment vertical="center"/>
    </xf>
    <xf numFmtId="0" fontId="48" fillId="33" borderId="18" xfId="0" applyNumberFormat="1" applyFont="1" applyFill="1" applyBorder="1" applyAlignment="1">
      <alignment horizontal="center" vertical="top" wrapText="1"/>
    </xf>
    <xf numFmtId="164" fontId="48" fillId="33" borderId="19" xfId="0" applyNumberFormat="1" applyFont="1" applyFill="1" applyBorder="1" applyAlignment="1">
      <alignment wrapText="1"/>
    </xf>
    <xf numFmtId="164" fontId="49" fillId="33" borderId="19" xfId="0" applyNumberFormat="1" applyFont="1" applyFill="1" applyBorder="1" applyAlignment="1">
      <alignment wrapText="1"/>
    </xf>
    <xf numFmtId="0" fontId="0" fillId="0" borderId="0" xfId="0" applyNumberFormat="1" applyFont="1" applyFill="1" applyBorder="1" applyAlignment="1">
      <alignment wrapText="1"/>
    </xf>
    <xf numFmtId="0" fontId="49" fillId="33" borderId="19" xfId="0" applyNumberFormat="1" applyFont="1" applyFill="1" applyBorder="1" applyAlignment="1">
      <alignment horizontal="center" vertical="top" wrapText="1"/>
    </xf>
    <xf numFmtId="164" fontId="49" fillId="33" borderId="20" xfId="0" applyNumberFormat="1" applyFont="1" applyFill="1" applyBorder="1" applyAlignment="1">
      <alignment wrapText="1"/>
    </xf>
    <xf numFmtId="0" fontId="31" fillId="0" borderId="16" xfId="0" applyNumberFormat="1" applyFont="1" applyFill="1" applyBorder="1" applyAlignment="1">
      <alignment horizontal="center" vertical="top" wrapText="1"/>
    </xf>
    <xf numFmtId="164" fontId="31" fillId="0" borderId="21" xfId="0" applyNumberFormat="1" applyFont="1" applyFill="1" applyBorder="1" applyAlignment="1">
      <alignment wrapText="1"/>
    </xf>
    <xf numFmtId="0" fontId="0" fillId="0" borderId="21" xfId="0" applyNumberFormat="1" applyFont="1" applyFill="1" applyBorder="1" applyAlignment="1">
      <alignment horizontal="center" vertical="top" wrapText="1"/>
    </xf>
    <xf numFmtId="164" fontId="0" fillId="0" borderId="21" xfId="0" applyNumberFormat="1" applyFont="1" applyFill="1" applyBorder="1" applyAlignment="1">
      <alignment wrapText="1"/>
    </xf>
    <xf numFmtId="164" fontId="0" fillId="0" borderId="22" xfId="0" applyNumberFormat="1" applyFont="1" applyFill="1" applyBorder="1" applyAlignment="1">
      <alignment wrapText="1"/>
    </xf>
    <xf numFmtId="164" fontId="31" fillId="0" borderId="0" xfId="0" applyNumberFormat="1" applyFont="1" applyFill="1" applyBorder="1" applyAlignment="1">
      <alignment wrapText="1"/>
    </xf>
    <xf numFmtId="0"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wrapText="1"/>
    </xf>
    <xf numFmtId="164" fontId="0" fillId="0" borderId="17" xfId="0" applyNumberFormat="1" applyFont="1" applyFill="1" applyBorder="1" applyAlignment="1">
      <alignment wrapText="1"/>
    </xf>
    <xf numFmtId="0" fontId="28" fillId="0" borderId="0" xfId="0" applyNumberFormat="1" applyFont="1" applyFill="1" applyBorder="1" applyAlignment="1">
      <alignment wrapText="1"/>
    </xf>
    <xf numFmtId="0" fontId="28" fillId="0" borderId="0" xfId="0" applyNumberFormat="1" applyFont="1" applyFill="1" applyBorder="1" applyAlignment="1">
      <alignment horizontal="center" vertical="top" wrapText="1"/>
    </xf>
    <xf numFmtId="164" fontId="28" fillId="0" borderId="0" xfId="0" applyNumberFormat="1" applyFont="1" applyFill="1" applyBorder="1" applyAlignment="1">
      <alignment wrapText="1"/>
    </xf>
    <xf numFmtId="164" fontId="28" fillId="0" borderId="17" xfId="0" applyNumberFormat="1" applyFont="1" applyFill="1" applyBorder="1" applyAlignment="1">
      <alignment wrapText="1"/>
    </xf>
    <xf numFmtId="0" fontId="28" fillId="0" borderId="19" xfId="0" applyNumberFormat="1" applyFont="1" applyFill="1" applyBorder="1" applyAlignment="1">
      <alignment horizontal="center" vertical="top" wrapText="1"/>
    </xf>
    <xf numFmtId="164" fontId="28" fillId="0" borderId="19" xfId="0" applyNumberFormat="1" applyFont="1" applyFill="1" applyBorder="1" applyAlignment="1">
      <alignment wrapText="1"/>
    </xf>
    <xf numFmtId="164" fontId="28" fillId="0" borderId="20" xfId="0" applyNumberFormat="1" applyFont="1" applyFill="1" applyBorder="1" applyAlignment="1">
      <alignment wrapText="1"/>
    </xf>
    <xf numFmtId="0" fontId="27" fillId="34" borderId="21" xfId="0" applyNumberFormat="1" applyFont="1" applyFill="1" applyBorder="1" applyAlignment="1">
      <alignment horizontal="center" vertical="top" wrapText="1"/>
    </xf>
    <xf numFmtId="164" fontId="28" fillId="34" borderId="21" xfId="0" applyNumberFormat="1" applyFont="1" applyFill="1" applyBorder="1" applyAlignment="1">
      <alignment wrapText="1"/>
    </xf>
    <xf numFmtId="164" fontId="28" fillId="34" borderId="22" xfId="0" applyNumberFormat="1" applyFont="1" applyFill="1" applyBorder="1" applyAlignment="1">
      <alignment wrapText="1"/>
    </xf>
    <xf numFmtId="0" fontId="28" fillId="0" borderId="17" xfId="0" applyNumberFormat="1" applyFont="1" applyFill="1" applyBorder="1" applyAlignment="1">
      <alignment wrapText="1"/>
    </xf>
    <xf numFmtId="164" fontId="27" fillId="0" borderId="0" xfId="0" applyNumberFormat="1" applyFont="1" applyFill="1" applyBorder="1" applyAlignment="1">
      <alignment wrapText="1"/>
    </xf>
    <xf numFmtId="0" fontId="27" fillId="0" borderId="0" xfId="0" applyFont="1" applyFill="1" applyBorder="1" applyAlignment="1">
      <alignment horizontal="center" wrapText="1"/>
    </xf>
    <xf numFmtId="0" fontId="27" fillId="0" borderId="17" xfId="0" applyNumberFormat="1" applyFont="1" applyFill="1" applyBorder="1" applyAlignment="1">
      <alignment horizontal="center" wrapText="1"/>
    </xf>
    <xf numFmtId="0" fontId="48" fillId="33" borderId="19" xfId="0" applyNumberFormat="1" applyFont="1" applyFill="1" applyBorder="1" applyAlignment="1">
      <alignment horizontal="center" vertical="top" wrapText="1"/>
    </xf>
    <xf numFmtId="164" fontId="48" fillId="33" borderId="20" xfId="0" applyNumberFormat="1" applyFont="1" applyFill="1" applyBorder="1" applyAlignment="1">
      <alignment wrapText="1"/>
    </xf>
    <xf numFmtId="0" fontId="31" fillId="0" borderId="18" xfId="0" applyNumberFormat="1" applyFont="1" applyFill="1" applyBorder="1" applyAlignment="1">
      <alignment horizontal="center" vertical="top" wrapText="1"/>
    </xf>
    <xf numFmtId="164" fontId="31" fillId="0" borderId="19" xfId="0" applyNumberFormat="1" applyFont="1" applyFill="1" applyBorder="1" applyAlignment="1">
      <alignment wrapText="1"/>
    </xf>
    <xf numFmtId="0" fontId="28" fillId="0" borderId="21" xfId="0" applyNumberFormat="1" applyFont="1" applyFill="1" applyBorder="1" applyAlignment="1">
      <alignment horizontal="center" vertical="top" wrapText="1"/>
    </xf>
    <xf numFmtId="164" fontId="28" fillId="0" borderId="21" xfId="0" applyNumberFormat="1" applyFont="1" applyFill="1" applyBorder="1" applyAlignment="1">
      <alignment wrapText="1"/>
    </xf>
    <xf numFmtId="164" fontId="28" fillId="0" borderId="22" xfId="0" applyNumberFormat="1" applyFont="1" applyFill="1" applyBorder="1" applyAlignment="1">
      <alignment wrapText="1"/>
    </xf>
    <xf numFmtId="0" fontId="27" fillId="34" borderId="23" xfId="0" applyNumberFormat="1" applyFont="1" applyFill="1" applyBorder="1" applyAlignment="1">
      <alignment horizontal="center" vertical="top" wrapText="1"/>
    </xf>
    <xf numFmtId="0" fontId="28" fillId="0" borderId="16" xfId="0" applyNumberFormat="1" applyFont="1" applyFill="1" applyBorder="1" applyAlignment="1">
      <alignment horizontal="center" vertical="top" wrapText="1"/>
    </xf>
    <xf numFmtId="0" fontId="27" fillId="0" borderId="0" xfId="0" applyNumberFormat="1" applyFont="1" applyFill="1" applyBorder="1" applyAlignment="1">
      <alignment horizontal="center" wrapText="1"/>
    </xf>
    <xf numFmtId="0" fontId="28" fillId="0" borderId="23" xfId="0" applyNumberFormat="1" applyFont="1" applyFill="1" applyBorder="1" applyAlignment="1">
      <alignment horizontal="center" vertical="top" wrapText="1"/>
    </xf>
    <xf numFmtId="0" fontId="28" fillId="0" borderId="18" xfId="0" applyNumberFormat="1" applyFont="1" applyFill="1" applyBorder="1" applyAlignment="1">
      <alignment horizontal="center" vertical="top" wrapText="1"/>
    </xf>
    <xf numFmtId="164" fontId="28" fillId="0" borderId="24" xfId="0" applyNumberFormat="1" applyFont="1" applyFill="1" applyBorder="1" applyAlignment="1">
      <alignment wrapText="1"/>
    </xf>
    <xf numFmtId="164" fontId="28" fillId="34" borderId="25" xfId="0" applyNumberFormat="1" applyFont="1" applyFill="1" applyBorder="1" applyAlignment="1">
      <alignment wrapText="1"/>
    </xf>
    <xf numFmtId="0" fontId="0" fillId="0" borderId="0" xfId="0" applyAlignment="1">
      <alignment horizontal="center" vertical="top"/>
    </xf>
    <xf numFmtId="0" fontId="0" fillId="0" borderId="26" xfId="0" applyBorder="1" applyAlignment="1">
      <alignment vertical="center"/>
    </xf>
    <xf numFmtId="164" fontId="48" fillId="33" borderId="24" xfId="0" applyNumberFormat="1" applyFont="1" applyFill="1" applyBorder="1" applyAlignment="1">
      <alignment wrapText="1"/>
    </xf>
    <xf numFmtId="164" fontId="28" fillId="0" borderId="25" xfId="0" applyNumberFormat="1" applyFont="1" applyFill="1" applyBorder="1" applyAlignment="1">
      <alignment wrapText="1"/>
    </xf>
    <xf numFmtId="164" fontId="28" fillId="0" borderId="26" xfId="0" applyNumberFormat="1" applyFont="1" applyFill="1" applyBorder="1" applyAlignment="1">
      <alignment wrapText="1"/>
    </xf>
    <xf numFmtId="0" fontId="28" fillId="0" borderId="26" xfId="0" applyNumberFormat="1" applyFont="1" applyFill="1" applyBorder="1" applyAlignment="1">
      <alignment wrapText="1"/>
    </xf>
    <xf numFmtId="0" fontId="27" fillId="34" borderId="13" xfId="0" applyNumberFormat="1" applyFont="1" applyFill="1" applyBorder="1" applyAlignment="1">
      <alignment horizontal="center" vertical="top" wrapText="1"/>
    </xf>
    <xf numFmtId="165" fontId="28" fillId="34" borderId="14" xfId="0" applyNumberFormat="1" applyFont="1" applyFill="1" applyBorder="1" applyAlignment="1">
      <alignment wrapText="1"/>
    </xf>
    <xf numFmtId="0" fontId="27" fillId="34" borderId="14" xfId="0" applyNumberFormat="1" applyFont="1" applyFill="1" applyBorder="1" applyAlignment="1">
      <alignment horizontal="center" vertical="top" wrapText="1"/>
    </xf>
    <xf numFmtId="0" fontId="27" fillId="34" borderId="15" xfId="0" applyNumberFormat="1"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ificador%20de%20la%20bo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ción"/>
      <sheetName val="Invitados"/>
      <sheetName val="Ppto estimado"/>
      <sheetName val="Presupuesto"/>
      <sheetName val="Tareas"/>
      <sheetName val="Lugar"/>
      <sheetName val="Restauración"/>
      <sheetName val="Fotógrafo"/>
      <sheetName val="Vídeo"/>
      <sheetName val="Fotos"/>
      <sheetName val="Tarta"/>
      <sheetName val="Florista"/>
      <sheetName val="Vestidos"/>
      <sheetName val="Maquillaje y peluquería"/>
      <sheetName val="Invitaciones"/>
      <sheetName val="Regalos y detalles"/>
      <sheetName val="Músicos"/>
      <sheetName val="Música"/>
      <sheetName val="Música para evitar"/>
      <sheetName val="Esquema asientos"/>
      <sheetName val="Reservas Hotel"/>
      <sheetName val="Programa día boda"/>
    </sheetNames>
    <sheetDataSet>
      <sheetData sheetId="2">
        <row r="7">
          <cell r="B7">
            <v>4000</v>
          </cell>
        </row>
        <row r="8">
          <cell r="B8">
            <v>1600</v>
          </cell>
        </row>
        <row r="9">
          <cell r="B9">
            <v>1200</v>
          </cell>
        </row>
        <row r="10">
          <cell r="B10">
            <v>400</v>
          </cell>
        </row>
        <row r="11">
          <cell r="B11">
            <v>1600</v>
          </cell>
        </row>
        <row r="12">
          <cell r="B12">
            <v>400</v>
          </cell>
        </row>
        <row r="14">
          <cell r="B14">
            <v>800</v>
          </cell>
        </row>
        <row r="15">
          <cell r="B15">
            <v>7200</v>
          </cell>
        </row>
        <row r="16">
          <cell r="B16">
            <v>18800</v>
          </cell>
        </row>
        <row r="17">
          <cell r="B17">
            <v>1600</v>
          </cell>
        </row>
        <row r="18">
          <cell r="B18">
            <v>1200</v>
          </cell>
        </row>
        <row r="19">
          <cell r="B19">
            <v>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9"/>
  <sheetViews>
    <sheetView tabSelected="1" workbookViewId="0" topLeftCell="A11">
      <selection activeCell="E51" sqref="E51"/>
    </sheetView>
  </sheetViews>
  <sheetFormatPr defaultColWidth="17.125" defaultRowHeight="12.75" customHeight="1"/>
  <cols>
    <col min="1" max="1" width="25.50390625" style="69" customWidth="1"/>
    <col min="2" max="2" width="12.50390625" style="4" customWidth="1"/>
    <col min="3" max="3" width="11.375" style="4" customWidth="1"/>
    <col min="4" max="4" width="4.375" style="4" customWidth="1"/>
    <col min="5" max="5" width="22.50390625" style="69" customWidth="1"/>
    <col min="6" max="6" width="10.625" style="4" customWidth="1"/>
    <col min="7" max="7" width="9.50390625" style="4" customWidth="1"/>
    <col min="8" max="16384" width="17.125" style="4" customWidth="1"/>
  </cols>
  <sheetData>
    <row r="1" spans="1:7" ht="34.5" customHeight="1" thickTop="1">
      <c r="A1" s="1" t="s">
        <v>0</v>
      </c>
      <c r="B1" s="2"/>
      <c r="C1" s="2"/>
      <c r="D1" s="2"/>
      <c r="E1" s="2"/>
      <c r="F1" s="2"/>
      <c r="G1" s="3"/>
    </row>
    <row r="2" spans="1:7" s="9" customFormat="1" ht="15.75" thickBot="1">
      <c r="A2" s="5" t="s">
        <v>1</v>
      </c>
      <c r="B2" s="6"/>
      <c r="C2" s="6"/>
      <c r="D2" s="6"/>
      <c r="E2" s="6"/>
      <c r="F2" s="7"/>
      <c r="G2" s="8"/>
    </row>
    <row r="3" spans="1:7" ht="15.75" thickTop="1">
      <c r="A3" s="10" t="s">
        <v>2</v>
      </c>
      <c r="B3" s="11"/>
      <c r="C3" s="11"/>
      <c r="D3" s="12"/>
      <c r="E3" s="13"/>
      <c r="F3" s="12"/>
      <c r="G3" s="14"/>
    </row>
    <row r="4" spans="1:7" s="18" customFormat="1" ht="103.5" customHeight="1" thickBot="1">
      <c r="A4" s="15" t="s">
        <v>3</v>
      </c>
      <c r="B4" s="16"/>
      <c r="C4" s="16"/>
      <c r="D4" s="16"/>
      <c r="E4" s="16"/>
      <c r="F4" s="16"/>
      <c r="G4" s="17"/>
    </row>
    <row r="5" spans="1:7" s="25" customFormat="1" ht="15" thickTop="1">
      <c r="A5" s="19"/>
      <c r="B5" s="20" t="s">
        <v>4</v>
      </c>
      <c r="C5" s="21" t="s">
        <v>5</v>
      </c>
      <c r="D5" s="22"/>
      <c r="E5" s="23"/>
      <c r="F5" s="20" t="s">
        <v>4</v>
      </c>
      <c r="G5" s="24" t="s">
        <v>5</v>
      </c>
    </row>
    <row r="6" spans="1:7" ht="15">
      <c r="A6" s="26" t="s">
        <v>6</v>
      </c>
      <c r="B6" s="27">
        <f>'[1]Ppto estimado'!B7</f>
        <v>4000</v>
      </c>
      <c r="C6" s="28"/>
      <c r="D6" s="29"/>
      <c r="E6" s="30" t="s">
        <v>7</v>
      </c>
      <c r="F6" s="28">
        <f>'[1]Ppto estimado'!B8</f>
        <v>1600</v>
      </c>
      <c r="G6" s="31"/>
    </row>
    <row r="7" spans="1:7" ht="15">
      <c r="A7" s="32" t="s">
        <v>8</v>
      </c>
      <c r="B7" s="33"/>
      <c r="C7" s="33"/>
      <c r="D7" s="29"/>
      <c r="E7" s="34" t="s">
        <v>9</v>
      </c>
      <c r="F7" s="35"/>
      <c r="G7" s="36"/>
    </row>
    <row r="8" spans="1:7" ht="15">
      <c r="A8" s="32" t="s">
        <v>10</v>
      </c>
      <c r="B8" s="37"/>
      <c r="C8" s="37"/>
      <c r="D8" s="29"/>
      <c r="E8" s="38" t="s">
        <v>11</v>
      </c>
      <c r="F8" s="39"/>
      <c r="G8" s="40"/>
    </row>
    <row r="9" spans="1:7" ht="25.5">
      <c r="A9" s="32" t="s">
        <v>12</v>
      </c>
      <c r="B9" s="37"/>
      <c r="C9" s="37"/>
      <c r="D9" s="29"/>
      <c r="E9" s="38" t="s">
        <v>13</v>
      </c>
      <c r="F9" s="39"/>
      <c r="G9" s="40"/>
    </row>
    <row r="10" spans="1:7" ht="30">
      <c r="A10" s="32" t="s">
        <v>14</v>
      </c>
      <c r="B10" s="37"/>
      <c r="C10" s="37"/>
      <c r="D10" s="29"/>
      <c r="E10" s="38" t="s">
        <v>15</v>
      </c>
      <c r="F10" s="39"/>
      <c r="G10" s="40"/>
    </row>
    <row r="11" spans="1:7" ht="15">
      <c r="A11" s="32" t="s">
        <v>16</v>
      </c>
      <c r="B11" s="37"/>
      <c r="C11" s="37"/>
      <c r="D11" s="29"/>
      <c r="E11" s="38" t="s">
        <v>17</v>
      </c>
      <c r="F11" s="39"/>
      <c r="G11" s="40"/>
    </row>
    <row r="12" spans="1:7" ht="15">
      <c r="A12" s="32" t="s">
        <v>18</v>
      </c>
      <c r="B12" s="37"/>
      <c r="C12" s="37"/>
      <c r="D12" s="29"/>
      <c r="E12" s="38" t="s">
        <v>19</v>
      </c>
      <c r="F12" s="39"/>
      <c r="G12" s="40"/>
    </row>
    <row r="13" spans="1:7" ht="15">
      <c r="A13" s="32" t="s">
        <v>20</v>
      </c>
      <c r="B13" s="37"/>
      <c r="C13" s="37"/>
      <c r="D13" s="29"/>
      <c r="E13" s="38" t="s">
        <v>21</v>
      </c>
      <c r="F13" s="39"/>
      <c r="G13" s="40"/>
    </row>
    <row r="14" spans="1:7" ht="15">
      <c r="A14" s="32" t="s">
        <v>22</v>
      </c>
      <c r="B14" s="37"/>
      <c r="C14" s="37"/>
      <c r="D14" s="29"/>
      <c r="E14" s="38" t="s">
        <v>23</v>
      </c>
      <c r="F14" s="39"/>
      <c r="G14" s="40"/>
    </row>
    <row r="15" spans="1:7" ht="15">
      <c r="A15" s="32" t="s">
        <v>24</v>
      </c>
      <c r="B15" s="37"/>
      <c r="C15" s="37"/>
      <c r="D15" s="29"/>
      <c r="E15" s="38" t="s">
        <v>25</v>
      </c>
      <c r="F15" s="39"/>
      <c r="G15" s="40"/>
    </row>
    <row r="16" spans="1:7" ht="25.5">
      <c r="A16" s="32" t="s">
        <v>26</v>
      </c>
      <c r="B16" s="37"/>
      <c r="C16" s="37"/>
      <c r="D16" s="29"/>
      <c r="E16" s="38" t="s">
        <v>27</v>
      </c>
      <c r="F16" s="39"/>
      <c r="G16" s="40"/>
    </row>
    <row r="17" spans="1:7" ht="15">
      <c r="A17" s="32" t="s">
        <v>28</v>
      </c>
      <c r="B17" s="37"/>
      <c r="C17" s="37"/>
      <c r="D17" s="41"/>
      <c r="E17" s="42" t="s">
        <v>29</v>
      </c>
      <c r="F17" s="43"/>
      <c r="G17" s="44"/>
    </row>
    <row r="18" spans="1:7" ht="18.75" customHeight="1">
      <c r="A18" s="32" t="s">
        <v>30</v>
      </c>
      <c r="B18" s="37"/>
      <c r="C18" s="37"/>
      <c r="D18" s="41"/>
      <c r="E18" s="42" t="s">
        <v>31</v>
      </c>
      <c r="F18" s="43"/>
      <c r="G18" s="44"/>
    </row>
    <row r="19" spans="1:7" ht="15">
      <c r="A19" s="32" t="s">
        <v>32</v>
      </c>
      <c r="B19" s="37"/>
      <c r="C19" s="37"/>
      <c r="D19" s="41"/>
      <c r="E19" s="42" t="s">
        <v>33</v>
      </c>
      <c r="F19" s="43"/>
      <c r="G19" s="44"/>
    </row>
    <row r="20" spans="1:7" ht="15">
      <c r="A20" s="32" t="s">
        <v>34</v>
      </c>
      <c r="B20" s="37"/>
      <c r="C20" s="37"/>
      <c r="D20" s="41"/>
      <c r="E20" s="45" t="s">
        <v>35</v>
      </c>
      <c r="F20" s="46"/>
      <c r="G20" s="47"/>
    </row>
    <row r="21" spans="1:7" ht="15">
      <c r="A21" s="32" t="s">
        <v>36</v>
      </c>
      <c r="B21" s="37"/>
      <c r="C21" s="37"/>
      <c r="D21" s="41"/>
      <c r="E21" s="48" t="s">
        <v>37</v>
      </c>
      <c r="F21" s="49">
        <f>SUM(F7:F20)</f>
        <v>0</v>
      </c>
      <c r="G21" s="50">
        <f>SUM(G7:G20)</f>
        <v>0</v>
      </c>
    </row>
    <row r="22" spans="1:7" ht="15">
      <c r="A22" s="32" t="s">
        <v>38</v>
      </c>
      <c r="B22" s="37"/>
      <c r="C22" s="37"/>
      <c r="D22" s="41"/>
      <c r="E22" s="42"/>
      <c r="F22" s="41"/>
      <c r="G22" s="51"/>
    </row>
    <row r="23" spans="1:7" ht="15">
      <c r="A23" s="32" t="s">
        <v>39</v>
      </c>
      <c r="B23" s="52"/>
      <c r="C23" s="37"/>
      <c r="D23" s="41"/>
      <c r="E23" s="42"/>
      <c r="F23" s="53" t="s">
        <v>4</v>
      </c>
      <c r="G23" s="54" t="s">
        <v>5</v>
      </c>
    </row>
    <row r="24" spans="1:7" ht="15">
      <c r="A24" s="32" t="s">
        <v>40</v>
      </c>
      <c r="B24" s="37"/>
      <c r="C24" s="37"/>
      <c r="D24" s="41"/>
      <c r="E24" s="55" t="s">
        <v>41</v>
      </c>
      <c r="F24" s="27">
        <f>'[1]Ppto estimado'!B16</f>
        <v>18800</v>
      </c>
      <c r="G24" s="56"/>
    </row>
    <row r="25" spans="1:7" ht="25.5">
      <c r="A25" s="57" t="s">
        <v>42</v>
      </c>
      <c r="B25" s="58"/>
      <c r="C25" s="58"/>
      <c r="D25" s="41"/>
      <c r="E25" s="59" t="s">
        <v>43</v>
      </c>
      <c r="F25" s="60"/>
      <c r="G25" s="61"/>
    </row>
    <row r="26" spans="1:7" ht="12.75" customHeight="1">
      <c r="A26" s="62" t="s">
        <v>44</v>
      </c>
      <c r="B26" s="49">
        <f>SUM(B7:B25)</f>
        <v>0</v>
      </c>
      <c r="C26" s="49">
        <f>SUM(C7:C25)</f>
        <v>0</v>
      </c>
      <c r="D26" s="41"/>
      <c r="E26" s="42" t="s">
        <v>45</v>
      </c>
      <c r="F26" s="43"/>
      <c r="G26" s="44"/>
    </row>
    <row r="27" spans="1:7" ht="15">
      <c r="A27" s="63"/>
      <c r="B27" s="41"/>
      <c r="C27" s="41"/>
      <c r="D27" s="41"/>
      <c r="E27" s="42" t="s">
        <v>46</v>
      </c>
      <c r="F27" s="43"/>
      <c r="G27" s="44"/>
    </row>
    <row r="28" spans="1:7" ht="15">
      <c r="A28" s="63"/>
      <c r="B28" s="53" t="s">
        <v>4</v>
      </c>
      <c r="C28" s="64" t="s">
        <v>5</v>
      </c>
      <c r="D28" s="41"/>
      <c r="E28" s="42" t="s">
        <v>47</v>
      </c>
      <c r="F28" s="43"/>
      <c r="G28" s="44"/>
    </row>
    <row r="29" spans="1:7" ht="15">
      <c r="A29" s="26" t="s">
        <v>48</v>
      </c>
      <c r="B29" s="27">
        <f>'[1]Ppto estimado'!B8</f>
        <v>1600</v>
      </c>
      <c r="C29" s="27"/>
      <c r="D29" s="41"/>
      <c r="E29" s="42" t="s">
        <v>49</v>
      </c>
      <c r="F29" s="43"/>
      <c r="G29" s="44"/>
    </row>
    <row r="30" spans="1:7" ht="15">
      <c r="A30" s="65" t="s">
        <v>50</v>
      </c>
      <c r="B30" s="60"/>
      <c r="C30" s="60"/>
      <c r="D30" s="41"/>
      <c r="E30" s="42" t="s">
        <v>51</v>
      </c>
      <c r="F30" s="43"/>
      <c r="G30" s="44"/>
    </row>
    <row r="31" spans="1:7" ht="15">
      <c r="A31" s="63" t="s">
        <v>51</v>
      </c>
      <c r="B31" s="43"/>
      <c r="C31" s="43"/>
      <c r="D31" s="41"/>
      <c r="E31" s="42" t="s">
        <v>52</v>
      </c>
      <c r="F31" s="43"/>
      <c r="G31" s="44"/>
    </row>
    <row r="32" spans="1:7" ht="15">
      <c r="A32" s="63" t="s">
        <v>53</v>
      </c>
      <c r="B32" s="43"/>
      <c r="C32" s="43"/>
      <c r="D32" s="41"/>
      <c r="E32" s="42" t="s">
        <v>54</v>
      </c>
      <c r="F32" s="43"/>
      <c r="G32" s="44"/>
    </row>
    <row r="33" spans="1:7" ht="15">
      <c r="A33" s="63" t="s">
        <v>55</v>
      </c>
      <c r="B33" s="43"/>
      <c r="C33" s="43"/>
      <c r="D33" s="41"/>
      <c r="E33" s="42" t="s">
        <v>56</v>
      </c>
      <c r="F33" s="43"/>
      <c r="G33" s="44"/>
    </row>
    <row r="34" spans="1:7" ht="15">
      <c r="A34" s="63" t="s">
        <v>57</v>
      </c>
      <c r="B34" s="43"/>
      <c r="C34" s="43"/>
      <c r="D34" s="41"/>
      <c r="E34" s="42" t="s">
        <v>58</v>
      </c>
      <c r="F34" s="43"/>
      <c r="G34" s="44"/>
    </row>
    <row r="35" spans="1:7" ht="15">
      <c r="A35" s="63" t="s">
        <v>59</v>
      </c>
      <c r="B35" s="43"/>
      <c r="C35" s="43"/>
      <c r="D35" s="41"/>
      <c r="E35" s="42" t="s">
        <v>60</v>
      </c>
      <c r="F35" s="43"/>
      <c r="G35" s="44"/>
    </row>
    <row r="36" spans="1:7" ht="15">
      <c r="A36" s="63" t="s">
        <v>61</v>
      </c>
      <c r="B36" s="43"/>
      <c r="C36" s="43"/>
      <c r="D36" s="41"/>
      <c r="E36" s="42" t="s">
        <v>62</v>
      </c>
      <c r="F36" s="43"/>
      <c r="G36" s="44"/>
    </row>
    <row r="37" spans="1:7" ht="15">
      <c r="A37" s="63" t="s">
        <v>33</v>
      </c>
      <c r="B37" s="43"/>
      <c r="C37" s="43"/>
      <c r="D37" s="41"/>
      <c r="E37" s="42" t="s">
        <v>63</v>
      </c>
      <c r="F37" s="43"/>
      <c r="G37" s="44"/>
    </row>
    <row r="38" spans="1:7" ht="15">
      <c r="A38" s="63" t="s">
        <v>64</v>
      </c>
      <c r="B38" s="46"/>
      <c r="C38" s="46"/>
      <c r="D38" s="41"/>
      <c r="E38" s="45" t="s">
        <v>65</v>
      </c>
      <c r="F38" s="46"/>
      <c r="G38" s="47"/>
    </row>
    <row r="39" spans="1:7" ht="15">
      <c r="A39" s="62" t="s">
        <v>66</v>
      </c>
      <c r="B39" s="49">
        <f>SUM(B30:B38)</f>
        <v>0</v>
      </c>
      <c r="C39" s="49">
        <f>SUM(C30:C38)</f>
        <v>0</v>
      </c>
      <c r="D39" s="41"/>
      <c r="E39" s="48" t="s">
        <v>67</v>
      </c>
      <c r="F39" s="49">
        <f>SUM(F25:F38)</f>
        <v>0</v>
      </c>
      <c r="G39" s="50">
        <f>SUM(G25:G38)</f>
        <v>0</v>
      </c>
    </row>
    <row r="40" spans="1:7" ht="12.75" customHeight="1">
      <c r="A40" s="63"/>
      <c r="B40" s="41"/>
      <c r="C40" s="41"/>
      <c r="D40" s="41"/>
      <c r="E40" s="42"/>
      <c r="F40" s="41"/>
      <c r="G40" s="51"/>
    </row>
    <row r="41" spans="1:7" ht="15">
      <c r="A41" s="63"/>
      <c r="B41" s="53" t="s">
        <v>4</v>
      </c>
      <c r="C41" s="64" t="s">
        <v>5</v>
      </c>
      <c r="D41" s="41"/>
      <c r="E41" s="42"/>
      <c r="F41" s="53" t="s">
        <v>4</v>
      </c>
      <c r="G41" s="54" t="s">
        <v>5</v>
      </c>
    </row>
    <row r="42" spans="1:7" ht="15">
      <c r="A42" s="26" t="s">
        <v>68</v>
      </c>
      <c r="B42" s="27">
        <f>'[1]Ppto estimado'!B9</f>
        <v>1200</v>
      </c>
      <c r="C42" s="27"/>
      <c r="D42" s="41"/>
      <c r="E42" s="55" t="s">
        <v>69</v>
      </c>
      <c r="F42" s="27">
        <f>'[1]Ppto estimado'!B15</f>
        <v>7200</v>
      </c>
      <c r="G42" s="56"/>
    </row>
    <row r="43" spans="1:7" ht="15">
      <c r="A43" s="65" t="s">
        <v>70</v>
      </c>
      <c r="B43" s="60"/>
      <c r="C43" s="60"/>
      <c r="D43" s="41"/>
      <c r="E43" s="59" t="s">
        <v>71</v>
      </c>
      <c r="F43" s="60"/>
      <c r="G43" s="61"/>
    </row>
    <row r="44" spans="1:7" ht="12.75" customHeight="1">
      <c r="A44" s="63" t="s">
        <v>72</v>
      </c>
      <c r="B44" s="43"/>
      <c r="C44" s="43"/>
      <c r="D44" s="41"/>
      <c r="E44" s="42" t="s">
        <v>73</v>
      </c>
      <c r="F44" s="43"/>
      <c r="G44" s="44"/>
    </row>
    <row r="45" spans="1:7" ht="12.75" customHeight="1">
      <c r="A45" s="63" t="s">
        <v>74</v>
      </c>
      <c r="B45" s="43"/>
      <c r="C45" s="43"/>
      <c r="D45" s="41"/>
      <c r="E45" s="42" t="s">
        <v>75</v>
      </c>
      <c r="F45" s="43"/>
      <c r="G45" s="44"/>
    </row>
    <row r="46" spans="1:7" ht="15">
      <c r="A46" s="63" t="s">
        <v>76</v>
      </c>
      <c r="B46" s="43"/>
      <c r="C46" s="43"/>
      <c r="D46" s="41"/>
      <c r="E46" s="42" t="s">
        <v>77</v>
      </c>
      <c r="F46" s="43"/>
      <c r="G46" s="44"/>
    </row>
    <row r="47" spans="1:7" ht="15">
      <c r="A47" s="66" t="s">
        <v>78</v>
      </c>
      <c r="B47" s="46"/>
      <c r="C47" s="46"/>
      <c r="D47" s="41"/>
      <c r="E47" s="45" t="s">
        <v>38</v>
      </c>
      <c r="F47" s="46"/>
      <c r="G47" s="47"/>
    </row>
    <row r="48" spans="1:7" ht="15">
      <c r="A48" s="62" t="s">
        <v>79</v>
      </c>
      <c r="B48" s="49">
        <f>SUM(B43:B47)</f>
        <v>0</v>
      </c>
      <c r="C48" s="49">
        <f>SUM(C43:C47)</f>
        <v>0</v>
      </c>
      <c r="D48" s="41"/>
      <c r="E48" s="48" t="s">
        <v>80</v>
      </c>
      <c r="F48" s="49">
        <f>SUM(F43:F47)</f>
        <v>0</v>
      </c>
      <c r="G48" s="50">
        <f>SUM(G43:G47)</f>
        <v>0</v>
      </c>
    </row>
    <row r="49" spans="1:7" ht="12.75" customHeight="1">
      <c r="A49" s="63"/>
      <c r="B49" s="41"/>
      <c r="C49" s="41"/>
      <c r="D49" s="41"/>
      <c r="E49" s="42"/>
      <c r="F49" s="41"/>
      <c r="G49" s="51"/>
    </row>
    <row r="50" spans="1:7" ht="15">
      <c r="A50" s="63"/>
      <c r="B50" s="53" t="s">
        <v>4</v>
      </c>
      <c r="C50" s="64" t="s">
        <v>5</v>
      </c>
      <c r="D50" s="41"/>
      <c r="E50" s="42"/>
      <c r="F50" s="53" t="s">
        <v>4</v>
      </c>
      <c r="G50" s="54" t="s">
        <v>5</v>
      </c>
    </row>
    <row r="51" spans="1:7" ht="15">
      <c r="A51" s="26" t="s">
        <v>81</v>
      </c>
      <c r="B51" s="27">
        <f>'[1]Ppto estimado'!B10</f>
        <v>400</v>
      </c>
      <c r="C51" s="27"/>
      <c r="D51" s="41"/>
      <c r="E51" s="55" t="s">
        <v>82</v>
      </c>
      <c r="F51" s="27">
        <f>'[1]Ppto estimado'!B16</f>
        <v>18800</v>
      </c>
      <c r="G51" s="56"/>
    </row>
    <row r="52" spans="1:7" ht="12.75" customHeight="1">
      <c r="A52" s="65" t="s">
        <v>83</v>
      </c>
      <c r="B52" s="60"/>
      <c r="C52" s="60"/>
      <c r="D52" s="41"/>
      <c r="E52" s="59" t="s">
        <v>84</v>
      </c>
      <c r="F52" s="60"/>
      <c r="G52" s="61"/>
    </row>
    <row r="53" spans="1:7" ht="12.75" customHeight="1">
      <c r="A53" s="63" t="s">
        <v>85</v>
      </c>
      <c r="B53" s="43"/>
      <c r="C53" s="43"/>
      <c r="D53" s="41"/>
      <c r="E53" s="42" t="s">
        <v>43</v>
      </c>
      <c r="F53" s="43"/>
      <c r="G53" s="44"/>
    </row>
    <row r="54" spans="1:7" ht="27.75" customHeight="1">
      <c r="A54" s="63" t="s">
        <v>86</v>
      </c>
      <c r="B54" s="43"/>
      <c r="C54" s="43"/>
      <c r="D54" s="41"/>
      <c r="E54" s="48" t="s">
        <v>87</v>
      </c>
      <c r="F54" s="49">
        <f>SUM(F52:F53)</f>
        <v>0</v>
      </c>
      <c r="G54" s="50">
        <f>SUM(G52:G53)</f>
        <v>0</v>
      </c>
    </row>
    <row r="55" spans="1:7" ht="15">
      <c r="A55" s="63" t="s">
        <v>88</v>
      </c>
      <c r="B55" s="43"/>
      <c r="C55" s="43"/>
      <c r="D55" s="41"/>
      <c r="E55" s="42"/>
      <c r="F55" s="43"/>
      <c r="G55" s="44"/>
    </row>
    <row r="56" spans="1:7" ht="15">
      <c r="A56" s="63" t="s">
        <v>89</v>
      </c>
      <c r="B56" s="43"/>
      <c r="C56" s="43"/>
      <c r="D56" s="41"/>
      <c r="E56" s="42"/>
      <c r="F56" s="53" t="s">
        <v>4</v>
      </c>
      <c r="G56" s="54" t="s">
        <v>5</v>
      </c>
    </row>
    <row r="57" spans="1:7" ht="15">
      <c r="A57" s="63" t="s">
        <v>90</v>
      </c>
      <c r="B57" s="43"/>
      <c r="C57" s="43"/>
      <c r="D57" s="41"/>
      <c r="E57" s="55" t="s">
        <v>91</v>
      </c>
      <c r="F57" s="27">
        <f>'[1]Ppto estimado'!B14</f>
        <v>800</v>
      </c>
      <c r="G57" s="56"/>
    </row>
    <row r="58" spans="1:7" ht="12.75" customHeight="1">
      <c r="A58" s="63" t="s">
        <v>92</v>
      </c>
      <c r="B58" s="43"/>
      <c r="C58" s="43"/>
      <c r="D58" s="41"/>
      <c r="E58" s="59" t="s">
        <v>84</v>
      </c>
      <c r="F58" s="60"/>
      <c r="G58" s="61"/>
    </row>
    <row r="59" spans="1:7" ht="15">
      <c r="A59" s="63" t="s">
        <v>93</v>
      </c>
      <c r="B59" s="43"/>
      <c r="C59" s="43"/>
      <c r="D59" s="41"/>
      <c r="E59" s="42" t="s">
        <v>43</v>
      </c>
      <c r="F59" s="43"/>
      <c r="G59" s="44"/>
    </row>
    <row r="60" spans="1:7" ht="15">
      <c r="A60" s="62" t="s">
        <v>94</v>
      </c>
      <c r="B60" s="49">
        <f>SUM(B52:B59)</f>
        <v>0</v>
      </c>
      <c r="C60" s="49">
        <f>SUM(C52:C59)</f>
        <v>0</v>
      </c>
      <c r="D60" s="41"/>
      <c r="E60" s="48" t="s">
        <v>95</v>
      </c>
      <c r="F60" s="49">
        <f>SUM(F58:F59)</f>
        <v>0</v>
      </c>
      <c r="G60" s="50">
        <f>SUM(G58:G59)</f>
        <v>0</v>
      </c>
    </row>
    <row r="61" spans="1:7" ht="12.75" customHeight="1">
      <c r="A61" s="63"/>
      <c r="B61" s="41"/>
      <c r="C61" s="41"/>
      <c r="D61" s="41"/>
      <c r="E61" s="42"/>
      <c r="F61" s="43"/>
      <c r="G61" s="44"/>
    </row>
    <row r="62" spans="1:7" ht="15">
      <c r="A62" s="63"/>
      <c r="B62" s="64" t="s">
        <v>4</v>
      </c>
      <c r="C62" s="64" t="s">
        <v>5</v>
      </c>
      <c r="D62" s="41"/>
      <c r="E62" s="42"/>
      <c r="F62" s="43"/>
      <c r="G62" s="44"/>
    </row>
    <row r="63" spans="1:7" ht="15">
      <c r="A63" s="26" t="s">
        <v>96</v>
      </c>
      <c r="B63" s="27">
        <f>'[1]Ppto estimado'!B11</f>
        <v>1600</v>
      </c>
      <c r="C63" s="27"/>
      <c r="D63" s="41"/>
      <c r="E63" s="42"/>
      <c r="F63" s="53" t="s">
        <v>4</v>
      </c>
      <c r="G63" s="54" t="s">
        <v>5</v>
      </c>
    </row>
    <row r="64" spans="1:7" ht="12.75" customHeight="1">
      <c r="A64" s="65" t="s">
        <v>97</v>
      </c>
      <c r="B64" s="60"/>
      <c r="C64" s="60"/>
      <c r="D64" s="41"/>
      <c r="E64" s="55" t="s">
        <v>98</v>
      </c>
      <c r="F64" s="27">
        <f>'[1]Ppto estimado'!B18</f>
        <v>1200</v>
      </c>
      <c r="G64" s="56"/>
    </row>
    <row r="65" spans="1:7" ht="12.75" customHeight="1">
      <c r="A65" s="63" t="s">
        <v>99</v>
      </c>
      <c r="B65" s="43"/>
      <c r="C65" s="43"/>
      <c r="D65" s="41"/>
      <c r="E65" s="59" t="s">
        <v>100</v>
      </c>
      <c r="F65" s="60"/>
      <c r="G65" s="61"/>
    </row>
    <row r="66" spans="1:7" ht="15">
      <c r="A66" s="66" t="s">
        <v>101</v>
      </c>
      <c r="B66" s="46"/>
      <c r="C66" s="46"/>
      <c r="D66" s="41"/>
      <c r="E66" s="42" t="s">
        <v>102</v>
      </c>
      <c r="F66" s="43"/>
      <c r="G66" s="44"/>
    </row>
    <row r="67" spans="1:7" ht="15">
      <c r="A67" s="62" t="s">
        <v>103</v>
      </c>
      <c r="B67" s="49">
        <f>SUM(B64:B66)</f>
        <v>0</v>
      </c>
      <c r="C67" s="49">
        <f>SUM(C64:C66)</f>
        <v>0</v>
      </c>
      <c r="D67" s="41"/>
      <c r="E67" s="48" t="s">
        <v>104</v>
      </c>
      <c r="F67" s="49">
        <f>SUM(F65:F66)</f>
        <v>0</v>
      </c>
      <c r="G67" s="50">
        <f>SUM(G65:G66)</f>
        <v>0</v>
      </c>
    </row>
    <row r="68" spans="1:7" ht="15">
      <c r="A68" s="63"/>
      <c r="B68" s="41"/>
      <c r="C68" s="41"/>
      <c r="D68" s="41"/>
      <c r="E68" s="42"/>
      <c r="F68" s="41"/>
      <c r="G68" s="51"/>
    </row>
    <row r="69" spans="1:7" ht="15">
      <c r="A69" s="63"/>
      <c r="B69" s="64" t="s">
        <v>4</v>
      </c>
      <c r="C69" s="64" t="s">
        <v>5</v>
      </c>
      <c r="D69" s="41"/>
      <c r="E69" s="42"/>
      <c r="F69" s="64" t="s">
        <v>4</v>
      </c>
      <c r="G69" s="54" t="s">
        <v>5</v>
      </c>
    </row>
    <row r="70" spans="1:7" ht="15">
      <c r="A70" s="26" t="s">
        <v>105</v>
      </c>
      <c r="B70" s="27">
        <f>'[1]Ppto estimado'!B12</f>
        <v>400</v>
      </c>
      <c r="C70" s="27"/>
      <c r="D70" s="41"/>
      <c r="E70" s="55" t="s">
        <v>106</v>
      </c>
      <c r="F70" s="27">
        <f>'[1]Ppto estimado'!B19</f>
        <v>800</v>
      </c>
      <c r="G70" s="56"/>
    </row>
    <row r="71" spans="1:7" ht="27.75">
      <c r="A71" s="65" t="s">
        <v>107</v>
      </c>
      <c r="B71" s="60"/>
      <c r="C71" s="60"/>
      <c r="D71" s="41"/>
      <c r="E71" s="59" t="s">
        <v>108</v>
      </c>
      <c r="F71" s="60"/>
      <c r="G71" s="61"/>
    </row>
    <row r="72" spans="1:7" ht="15">
      <c r="A72" s="63" t="s">
        <v>109</v>
      </c>
      <c r="B72" s="43"/>
      <c r="C72" s="43"/>
      <c r="D72" s="41"/>
      <c r="E72" s="42" t="s">
        <v>110</v>
      </c>
      <c r="F72" s="43"/>
      <c r="G72" s="44"/>
    </row>
    <row r="73" spans="1:7" ht="15">
      <c r="A73" s="63" t="s">
        <v>111</v>
      </c>
      <c r="B73" s="43"/>
      <c r="C73" s="43"/>
      <c r="D73" s="41"/>
      <c r="E73" s="45" t="s">
        <v>112</v>
      </c>
      <c r="F73" s="46"/>
      <c r="G73" s="67"/>
    </row>
    <row r="74" spans="1:7" ht="25.5">
      <c r="A74" s="63" t="s">
        <v>113</v>
      </c>
      <c r="B74" s="43"/>
      <c r="C74" s="43"/>
      <c r="D74" s="41"/>
      <c r="E74" s="48" t="s">
        <v>114</v>
      </c>
      <c r="F74" s="49">
        <f>SUM(F71:F73)</f>
        <v>0</v>
      </c>
      <c r="G74" s="68">
        <f>SUM(G71:G73)</f>
        <v>0</v>
      </c>
    </row>
    <row r="75" spans="1:7" ht="15">
      <c r="A75" s="63" t="s">
        <v>115</v>
      </c>
      <c r="B75" s="43"/>
      <c r="C75" s="43"/>
      <c r="D75" s="41"/>
      <c r="G75" s="70"/>
    </row>
    <row r="76" spans="1:7" ht="15">
      <c r="A76" s="63" t="s">
        <v>116</v>
      </c>
      <c r="B76" s="43"/>
      <c r="C76" s="43"/>
      <c r="D76" s="41"/>
      <c r="E76" s="42"/>
      <c r="F76" s="64" t="s">
        <v>4</v>
      </c>
      <c r="G76" s="54" t="s">
        <v>5</v>
      </c>
    </row>
    <row r="77" spans="1:7" ht="15">
      <c r="A77" s="63" t="s">
        <v>117</v>
      </c>
      <c r="B77" s="43"/>
      <c r="C77" s="43"/>
      <c r="D77" s="41"/>
      <c r="E77" s="55" t="s">
        <v>118</v>
      </c>
      <c r="F77" s="27">
        <f>'[1]Ppto estimado'!B17</f>
        <v>1600</v>
      </c>
      <c r="G77" s="71"/>
    </row>
    <row r="78" spans="1:7" ht="15">
      <c r="A78" s="63" t="s">
        <v>119</v>
      </c>
      <c r="B78" s="43"/>
      <c r="C78" s="43"/>
      <c r="D78" s="41"/>
      <c r="E78" s="59" t="s">
        <v>120</v>
      </c>
      <c r="F78" s="60"/>
      <c r="G78" s="72"/>
    </row>
    <row r="79" spans="1:7" ht="15">
      <c r="A79" s="63" t="s">
        <v>121</v>
      </c>
      <c r="B79" s="43"/>
      <c r="C79" s="43"/>
      <c r="D79" s="41"/>
      <c r="E79" s="42" t="s">
        <v>49</v>
      </c>
      <c r="F79" s="43"/>
      <c r="G79" s="73"/>
    </row>
    <row r="80" spans="1:7" ht="15">
      <c r="A80" s="66" t="s">
        <v>122</v>
      </c>
      <c r="B80" s="46"/>
      <c r="C80" s="46"/>
      <c r="D80" s="41"/>
      <c r="E80" s="45" t="s">
        <v>123</v>
      </c>
      <c r="F80" s="46"/>
      <c r="G80" s="67"/>
    </row>
    <row r="81" spans="1:7" ht="15">
      <c r="A81" s="62" t="s">
        <v>124</v>
      </c>
      <c r="B81" s="49">
        <f>SUM(B71:B80)</f>
        <v>0</v>
      </c>
      <c r="C81" s="49">
        <f>SUM(C71:C80)</f>
        <v>0</v>
      </c>
      <c r="D81" s="41"/>
      <c r="E81" s="48" t="s">
        <v>125</v>
      </c>
      <c r="F81" s="49">
        <f>SUM(F78:F80)</f>
        <v>0</v>
      </c>
      <c r="G81" s="68">
        <f>SUM(G78:G80)</f>
        <v>0</v>
      </c>
    </row>
    <row r="82" spans="1:7" ht="12.75" customHeight="1">
      <c r="A82" s="63"/>
      <c r="B82" s="41"/>
      <c r="C82" s="41"/>
      <c r="D82" s="41"/>
      <c r="G82" s="70"/>
    </row>
    <row r="83" spans="1:7" ht="15">
      <c r="A83" s="63"/>
      <c r="B83" s="64" t="s">
        <v>4</v>
      </c>
      <c r="C83" s="64" t="s">
        <v>5</v>
      </c>
      <c r="D83" s="41"/>
      <c r="E83" s="42"/>
      <c r="F83" s="41"/>
      <c r="G83" s="74"/>
    </row>
    <row r="84" spans="1:7" ht="15.75" thickBot="1">
      <c r="A84" s="75" t="s">
        <v>126</v>
      </c>
      <c r="B84" s="76">
        <f>(((((((((B26+B39)+B60)+F74)+B48)+B67)+F48)+B81)+F39)+F54)+F21+F60+F67+F81</f>
        <v>0</v>
      </c>
      <c r="C84" s="76">
        <f>(((((((((C26+C39)+C60)+G74)+C48)+C67)+G48)+C81)+G39)+G54)+G21+G60+G67+G81</f>
        <v>0</v>
      </c>
      <c r="D84" s="77"/>
      <c r="E84" s="77"/>
      <c r="F84" s="77"/>
      <c r="G84" s="78"/>
    </row>
    <row r="85" spans="1:4" ht="12.75" customHeight="1" thickTop="1">
      <c r="A85" s="79"/>
      <c r="B85" s="80"/>
      <c r="C85" s="80"/>
      <c r="D85" s="80"/>
    </row>
    <row r="86" spans="1:4" ht="12.75" customHeight="1">
      <c r="A86" s="79"/>
      <c r="B86" s="80"/>
      <c r="C86" s="80"/>
      <c r="D86" s="80"/>
    </row>
    <row r="87" spans="1:4" ht="12.75" customHeight="1">
      <c r="A87" s="79"/>
      <c r="B87" s="80"/>
      <c r="C87" s="80"/>
      <c r="D87" s="80"/>
    </row>
    <row r="88" spans="1:4" ht="12.75" customHeight="1">
      <c r="A88" s="79"/>
      <c r="B88" s="80"/>
      <c r="C88" s="80"/>
      <c r="D88" s="80"/>
    </row>
    <row r="89" spans="1:4" ht="12.75" customHeight="1">
      <c r="A89" s="79"/>
      <c r="B89" s="80"/>
      <c r="C89" s="80"/>
      <c r="D89" s="80"/>
    </row>
  </sheetData>
  <sheetProtection/>
  <mergeCells count="3">
    <mergeCell ref="A1:G1"/>
    <mergeCell ref="A2:E2"/>
    <mergeCell ref="A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Grupo Enea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Antépara</dc:creator>
  <cp:keywords/>
  <dc:description/>
  <cp:lastModifiedBy>Gustavo Antépara</cp:lastModifiedBy>
  <dcterms:created xsi:type="dcterms:W3CDTF">2011-03-16T23:36:21Z</dcterms:created>
  <dcterms:modified xsi:type="dcterms:W3CDTF">2011-03-16T23:38:54Z</dcterms:modified>
  <cp:category/>
  <cp:version/>
  <cp:contentType/>
  <cp:contentStatus/>
</cp:coreProperties>
</file>